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Aylıktan Kesme Cezası" sheetId="1" r:id="rId1"/>
  </sheets>
  <definedNames>
    <definedName name="_xlnm.Print_Area" localSheetId="0">'Aylıktan Kesme Cezası'!$A$1:$D$39</definedName>
  </definedNames>
  <calcPr fullCalcOnLoad="1"/>
</workbook>
</file>

<file path=xl/sharedStrings.xml><?xml version="1.0" encoding="utf-8"?>
<sst xmlns="http://schemas.openxmlformats.org/spreadsheetml/2006/main" count="38" uniqueCount="38">
  <si>
    <t>Tahakkuk Birimi</t>
  </si>
  <si>
    <t>Borç Nedeni</t>
  </si>
  <si>
    <t>Borçlunun Adı Soyadı</t>
  </si>
  <si>
    <t>Adres ve Tlf</t>
  </si>
  <si>
    <t>Unvanı</t>
  </si>
  <si>
    <t>Kıdem Aylığı</t>
  </si>
  <si>
    <t>Ek Gösterge</t>
  </si>
  <si>
    <t>Yan Ödeme</t>
  </si>
  <si>
    <t>Özel Hizmet Tazminatı</t>
  </si>
  <si>
    <t>Dil Tazminatı</t>
  </si>
  <si>
    <t xml:space="preserve"> TOPLAM</t>
  </si>
  <si>
    <t>AYLIK                                UNSURLARI</t>
  </si>
  <si>
    <t>Tahakkuk Dairesi</t>
  </si>
  <si>
    <t>T.C. Kimlik No</t>
  </si>
  <si>
    <t>Öğretmen</t>
  </si>
  <si>
    <t>Ek Öde.(666 KHK)</t>
  </si>
  <si>
    <t>Ek Tazminat (28/b)</t>
  </si>
  <si>
    <t>H***L  D**Ç</t>
  </si>
  <si>
    <t>4*********8</t>
  </si>
  <si>
    <t>Ait Olduğu Ay</t>
  </si>
  <si>
    <t>Bütçe Yılı</t>
  </si>
  <si>
    <t>Aylıktan Kesme Cezası</t>
  </si>
  <si>
    <t>0505 3** 51 **</t>
  </si>
  <si>
    <t>Ceza Oranı</t>
  </si>
  <si>
    <t>Aylık Tutar</t>
  </si>
  <si>
    <t>Taban Aylık</t>
  </si>
  <si>
    <t>Makam Taz.</t>
  </si>
  <si>
    <t>Lojman Taminatı</t>
  </si>
  <si>
    <t>Denge Ve Özel Fark Tutarı</t>
  </si>
  <si>
    <t>AYLIK-YAN ÖDEMELER VE TAZMİNATLAR</t>
  </si>
  <si>
    <t xml:space="preserve">TAHAKKUK    ETTİRİLEN  </t>
  </si>
  <si>
    <t>CEZAYA ESAS BRÜT MATRAH VERİLERİ</t>
  </si>
  <si>
    <t>CEZA KESİNTİ TUTARI</t>
  </si>
  <si>
    <t>AYLIKTAN KESME CEZASI BORDROSU</t>
  </si>
  <si>
    <t>Hazırlayan</t>
  </si>
  <si>
    <t>H***l Ö**R</t>
  </si>
  <si>
    <t>Okul Müdürü</t>
  </si>
  <si>
    <t>İlçe Milli Eğitim Müd.</t>
  </si>
</sst>
</file>

<file path=xl/styles.xml><?xml version="1.0" encoding="utf-8"?>
<styleSheet xmlns="http://schemas.openxmlformats.org/spreadsheetml/2006/main">
  <numFmts count="3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  <numFmt numFmtId="183" formatCode="#.##0.00"/>
    <numFmt numFmtId="184" formatCode="#\ ???/???"/>
    <numFmt numFmtId="185" formatCode="[$-41F]dd\ mmmm\ yyyy\ dddd"/>
  </numFmts>
  <fonts count="44">
    <font>
      <sz val="10"/>
      <name val="Arial"/>
      <family val="0"/>
    </font>
    <font>
      <b/>
      <sz val="12"/>
      <name val="Times New Roman Tur"/>
      <family val="1"/>
    </font>
    <font>
      <b/>
      <sz val="10"/>
      <name val="Times New Roman Tur"/>
      <family val="1"/>
    </font>
    <font>
      <sz val="10"/>
      <name val="Times New Roman Tur"/>
      <family val="1"/>
    </font>
    <font>
      <sz val="8"/>
      <name val="Times New Roman Tu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0"/>
      <name val="Times New Roman Tu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"/>
      <family val="0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20" borderId="6" applyNumberFormat="0" applyAlignment="0" applyProtection="0"/>
    <xf numFmtId="0" fontId="36" fillId="22" borderId="7" applyNumberFormat="0" applyAlignment="0" applyProtection="0"/>
    <xf numFmtId="0" fontId="37" fillId="23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0" fillId="25" borderId="8" applyNumberFormat="0" applyFont="0" applyAlignment="0" applyProtection="0"/>
    <xf numFmtId="0" fontId="41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0" xfId="0" applyFont="1" applyAlignment="1">
      <alignment/>
    </xf>
    <xf numFmtId="0" fontId="3" fillId="0" borderId="11" xfId="0" applyFont="1" applyBorder="1" applyAlignment="1">
      <alignment vertical="top"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wrapText="1"/>
    </xf>
    <xf numFmtId="0" fontId="3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left" vertical="center" wrapText="1"/>
    </xf>
    <xf numFmtId="4" fontId="3" fillId="33" borderId="12" xfId="0" applyNumberFormat="1" applyFont="1" applyFill="1" applyBorder="1" applyAlignment="1">
      <alignment horizontal="right" vertical="top" wrapText="1"/>
    </xf>
    <xf numFmtId="0" fontId="2" fillId="0" borderId="0" xfId="0" applyFont="1" applyBorder="1" applyAlignment="1">
      <alignment/>
    </xf>
    <xf numFmtId="1" fontId="3" fillId="34" borderId="10" xfId="0" applyNumberFormat="1" applyFont="1" applyFill="1" applyBorder="1" applyAlignment="1">
      <alignment horizontal="left" vertical="center" wrapText="1"/>
    </xf>
    <xf numFmtId="4" fontId="3" fillId="34" borderId="12" xfId="0" applyNumberFormat="1" applyFont="1" applyFill="1" applyBorder="1" applyAlignment="1">
      <alignment horizontal="right" vertical="top" wrapText="1"/>
    </xf>
    <xf numFmtId="0" fontId="2" fillId="0" borderId="10" xfId="0" applyFont="1" applyBorder="1" applyAlignment="1">
      <alignment horizontal="left" vertical="center" wrapText="1"/>
    </xf>
    <xf numFmtId="0" fontId="4" fillId="33" borderId="10" xfId="0" applyFont="1" applyFill="1" applyBorder="1" applyAlignment="1">
      <alignment vertical="center" wrapText="1"/>
    </xf>
    <xf numFmtId="0" fontId="2" fillId="0" borderId="11" xfId="0" applyFont="1" applyBorder="1" applyAlignment="1">
      <alignment horizontal="right" vertical="center" wrapText="1"/>
    </xf>
    <xf numFmtId="4" fontId="2" fillId="34" borderId="12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/>
    </xf>
    <xf numFmtId="14" fontId="3" fillId="33" borderId="10" xfId="0" applyNumberFormat="1" applyFont="1" applyFill="1" applyBorder="1" applyAlignment="1" quotePrefix="1">
      <alignment horizontal="left" vertical="center" wrapText="1"/>
    </xf>
    <xf numFmtId="13" fontId="3" fillId="0" borderId="0" xfId="0" applyNumberFormat="1" applyFont="1" applyAlignment="1">
      <alignment/>
    </xf>
    <xf numFmtId="13" fontId="3" fillId="35" borderId="0" xfId="0" applyNumberFormat="1" applyFont="1" applyFill="1" applyAlignment="1">
      <alignment/>
    </xf>
    <xf numFmtId="0" fontId="1" fillId="0" borderId="13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184" fontId="3" fillId="36" borderId="15" xfId="0" applyNumberFormat="1" applyFont="1" applyFill="1" applyBorder="1" applyAlignment="1">
      <alignment horizontal="left" vertical="center" wrapText="1"/>
    </xf>
    <xf numFmtId="184" fontId="3" fillId="36" borderId="11" xfId="0" applyNumberFormat="1" applyFont="1" applyFill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" fontId="24" fillId="37" borderId="12" xfId="0" applyNumberFormat="1" applyFont="1" applyFill="1" applyBorder="1" applyAlignment="1">
      <alignment horizontal="right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4"/>
  <sheetViews>
    <sheetView tabSelected="1" zoomScalePageLayoutView="0" workbookViewId="0" topLeftCell="A19">
      <selection activeCell="D25" sqref="D25"/>
    </sheetView>
  </sheetViews>
  <sheetFormatPr defaultColWidth="9.140625" defaultRowHeight="12.75"/>
  <cols>
    <col min="1" max="1" width="28.57421875" style="1" customWidth="1"/>
    <col min="2" max="2" width="20.7109375" style="1" customWidth="1"/>
    <col min="3" max="3" width="21.00390625" style="1" customWidth="1"/>
    <col min="4" max="4" width="21.57421875" style="1" customWidth="1"/>
    <col min="5" max="16" width="9.140625" style="1" customWidth="1"/>
    <col min="17" max="17" width="9.7109375" style="1" bestFit="1" customWidth="1"/>
    <col min="18" max="16384" width="9.140625" style="1" customWidth="1"/>
  </cols>
  <sheetData>
    <row r="1" spans="1:4" ht="15.75" customHeight="1">
      <c r="A1" s="23" t="s">
        <v>33</v>
      </c>
      <c r="B1" s="23"/>
      <c r="C1" s="23"/>
      <c r="D1" s="23"/>
    </row>
    <row r="2" spans="1:4" ht="15.75" customHeight="1">
      <c r="A2" s="23"/>
      <c r="B2" s="23"/>
      <c r="C2" s="23"/>
      <c r="D2" s="23"/>
    </row>
    <row r="3" spans="1:4" ht="9" customHeight="1">
      <c r="A3" s="24"/>
      <c r="B3" s="24"/>
      <c r="C3" s="24"/>
      <c r="D3" s="24"/>
    </row>
    <row r="4" spans="1:4" ht="28.5" customHeight="1">
      <c r="A4" s="2" t="s">
        <v>0</v>
      </c>
      <c r="B4" s="15" t="s">
        <v>37</v>
      </c>
      <c r="C4" s="14" t="s">
        <v>1</v>
      </c>
      <c r="D4" s="8" t="s">
        <v>21</v>
      </c>
    </row>
    <row r="5" spans="1:4" ht="24.75" customHeight="1">
      <c r="A5" s="2" t="s">
        <v>2</v>
      </c>
      <c r="B5" s="8" t="s">
        <v>17</v>
      </c>
      <c r="C5" s="14" t="s">
        <v>3</v>
      </c>
      <c r="D5" s="9" t="s">
        <v>22</v>
      </c>
    </row>
    <row r="6" spans="1:17" ht="15" customHeight="1">
      <c r="A6" s="2" t="s">
        <v>13</v>
      </c>
      <c r="B6" s="9" t="s">
        <v>18</v>
      </c>
      <c r="C6" s="25" t="s">
        <v>23</v>
      </c>
      <c r="D6" s="26">
        <v>0.03333333333333333</v>
      </c>
      <c r="Q6" s="21">
        <v>0.03333333333333333</v>
      </c>
    </row>
    <row r="7" spans="1:17" ht="15" customHeight="1">
      <c r="A7" s="2" t="s">
        <v>4</v>
      </c>
      <c r="B7" s="8" t="s">
        <v>14</v>
      </c>
      <c r="C7" s="25"/>
      <c r="D7" s="27"/>
      <c r="Q7" s="21">
        <v>0.034482758620689655</v>
      </c>
    </row>
    <row r="8" spans="1:17" ht="15" customHeight="1">
      <c r="A8" s="2" t="s">
        <v>19</v>
      </c>
      <c r="B8" s="19">
        <v>2</v>
      </c>
      <c r="C8" s="7"/>
      <c r="D8" s="12"/>
      <c r="Q8" s="21">
        <v>0.03571428571428571</v>
      </c>
    </row>
    <row r="9" spans="1:17" ht="15" customHeight="1">
      <c r="A9" s="2" t="s">
        <v>20</v>
      </c>
      <c r="B9" s="9">
        <v>2017</v>
      </c>
      <c r="C9" s="7"/>
      <c r="D9" s="12"/>
      <c r="Q9" s="21">
        <v>0.037037037037037035</v>
      </c>
    </row>
    <row r="10" spans="1:17" ht="36" customHeight="1">
      <c r="A10" s="22" t="s">
        <v>29</v>
      </c>
      <c r="B10" s="22"/>
      <c r="C10" s="22"/>
      <c r="D10" s="22"/>
      <c r="Q10" s="21">
        <v>0.038461538461538464</v>
      </c>
    </row>
    <row r="11" spans="1:17" ht="33" customHeight="1">
      <c r="A11" s="28" t="s">
        <v>11</v>
      </c>
      <c r="B11" s="28" t="s">
        <v>30</v>
      </c>
      <c r="C11" s="28" t="s">
        <v>31</v>
      </c>
      <c r="D11" s="28" t="s">
        <v>32</v>
      </c>
      <c r="Q11" s="21">
        <v>0.04</v>
      </c>
    </row>
    <row r="12" spans="1:17" ht="8.25" customHeight="1">
      <c r="A12" s="29"/>
      <c r="B12" s="29"/>
      <c r="C12" s="29"/>
      <c r="D12" s="29"/>
      <c r="Q12" s="21">
        <v>0.041666666666666664</v>
      </c>
    </row>
    <row r="13" spans="1:17" ht="12.75">
      <c r="A13" s="4" t="s">
        <v>24</v>
      </c>
      <c r="B13" s="10">
        <v>110.95</v>
      </c>
      <c r="C13" s="13">
        <f>B13</f>
        <v>110.95</v>
      </c>
      <c r="D13" s="13">
        <f>B13*D6</f>
        <v>3.6983333333333333</v>
      </c>
      <c r="Q13" s="21">
        <v>0.043478260869565216</v>
      </c>
    </row>
    <row r="14" spans="1:17" ht="12.75">
      <c r="A14" s="4" t="s">
        <v>25</v>
      </c>
      <c r="B14" s="10">
        <v>1503.6</v>
      </c>
      <c r="C14" s="13">
        <f aca="true" t="shared" si="0" ref="C14:C24">B14</f>
        <v>1503.6</v>
      </c>
      <c r="D14" s="13">
        <f>B14*D6</f>
        <v>50.12</v>
      </c>
      <c r="Q14" s="21">
        <v>0.045454545454545456</v>
      </c>
    </row>
    <row r="15" spans="1:17" ht="12.75">
      <c r="A15" s="4" t="s">
        <v>6</v>
      </c>
      <c r="B15" s="10">
        <v>288.17</v>
      </c>
      <c r="C15" s="13">
        <f t="shared" si="0"/>
        <v>288.17</v>
      </c>
      <c r="D15" s="13">
        <f>B15*D6</f>
        <v>9.605666666666668</v>
      </c>
      <c r="Q15" s="21">
        <v>0.047619047619047616</v>
      </c>
    </row>
    <row r="16" spans="1:17" ht="12.75">
      <c r="A16" s="4" t="s">
        <v>7</v>
      </c>
      <c r="B16" s="10">
        <v>33.51</v>
      </c>
      <c r="C16" s="13">
        <f t="shared" si="0"/>
        <v>33.51</v>
      </c>
      <c r="D16" s="13">
        <f>B16*D6</f>
        <v>1.117</v>
      </c>
      <c r="Q16" s="21">
        <v>0.05</v>
      </c>
    </row>
    <row r="17" spans="1:17" ht="12.75">
      <c r="A17" s="4" t="s">
        <v>5</v>
      </c>
      <c r="B17" s="10">
        <v>28.82</v>
      </c>
      <c r="C17" s="13">
        <f t="shared" si="0"/>
        <v>28.82</v>
      </c>
      <c r="D17" s="13">
        <f>B17*D6</f>
        <v>0.9606666666666667</v>
      </c>
      <c r="Q17" s="21">
        <v>0.05263157894736842</v>
      </c>
    </row>
    <row r="18" spans="1:17" ht="12.75">
      <c r="A18" s="4" t="s">
        <v>8</v>
      </c>
      <c r="B18" s="10">
        <v>1231.94</v>
      </c>
      <c r="C18" s="13">
        <f t="shared" si="0"/>
        <v>1231.94</v>
      </c>
      <c r="D18" s="13">
        <f>B18*D6</f>
        <v>41.06466666666667</v>
      </c>
      <c r="Q18" s="21">
        <v>0.05555555555555555</v>
      </c>
    </row>
    <row r="19" spans="1:17" ht="12.75">
      <c r="A19" s="4" t="s">
        <v>26</v>
      </c>
      <c r="B19" s="10">
        <v>0</v>
      </c>
      <c r="C19" s="13">
        <f t="shared" si="0"/>
        <v>0</v>
      </c>
      <c r="D19" s="13">
        <f>B19*D6</f>
        <v>0</v>
      </c>
      <c r="Q19" s="21">
        <v>0.058823529411764705</v>
      </c>
    </row>
    <row r="20" spans="1:17" ht="12.75">
      <c r="A20" s="4" t="s">
        <v>9</v>
      </c>
      <c r="B20" s="10">
        <v>0</v>
      </c>
      <c r="C20" s="13">
        <f t="shared" si="0"/>
        <v>0</v>
      </c>
      <c r="D20" s="13">
        <f>B20*D6</f>
        <v>0</v>
      </c>
      <c r="Q20" s="21">
        <v>0.0625</v>
      </c>
    </row>
    <row r="21" spans="1:17" ht="12.75">
      <c r="A21" s="4" t="s">
        <v>27</v>
      </c>
      <c r="B21" s="10">
        <v>0</v>
      </c>
      <c r="C21" s="13">
        <f t="shared" si="0"/>
        <v>0</v>
      </c>
      <c r="D21" s="13">
        <f>B21*D6</f>
        <v>0</v>
      </c>
      <c r="Q21" s="21">
        <v>0.06666666666666667</v>
      </c>
    </row>
    <row r="22" spans="1:17" ht="12.75">
      <c r="A22" s="4" t="s">
        <v>28</v>
      </c>
      <c r="B22" s="10">
        <v>0</v>
      </c>
      <c r="C22" s="13">
        <f t="shared" si="0"/>
        <v>0</v>
      </c>
      <c r="D22" s="13">
        <f>B22*D6</f>
        <v>0</v>
      </c>
      <c r="Q22" s="21">
        <v>0.07142857142857142</v>
      </c>
    </row>
    <row r="23" spans="1:17" ht="12.75">
      <c r="A23" s="4" t="s">
        <v>16</v>
      </c>
      <c r="B23" s="10">
        <v>11.2</v>
      </c>
      <c r="C23" s="13">
        <f t="shared" si="0"/>
        <v>11.2</v>
      </c>
      <c r="D23" s="13">
        <f>B23*D6</f>
        <v>0.3733333333333333</v>
      </c>
      <c r="Q23" s="21">
        <v>0.07692307692307693</v>
      </c>
    </row>
    <row r="24" spans="1:17" ht="12.75" customHeight="1">
      <c r="A24" s="4" t="s">
        <v>15</v>
      </c>
      <c r="B24" s="10">
        <v>1551.34</v>
      </c>
      <c r="C24" s="13">
        <f t="shared" si="0"/>
        <v>1551.34</v>
      </c>
      <c r="D24" s="13">
        <f>B24*D6</f>
        <v>51.71133333333333</v>
      </c>
      <c r="Q24" s="21">
        <v>0.08333333333333333</v>
      </c>
    </row>
    <row r="25" spans="1:17" ht="23.25" customHeight="1">
      <c r="A25" s="16" t="s">
        <v>10</v>
      </c>
      <c r="B25" s="17">
        <f>SUM(B13:B24)</f>
        <v>4759.53</v>
      </c>
      <c r="C25" s="17">
        <f>SUM(C13:C24)</f>
        <v>4759.53</v>
      </c>
      <c r="D25" s="30">
        <f>SUM(D13:D24)</f>
        <v>158.651</v>
      </c>
      <c r="Q25" s="21">
        <v>0.09090909090909091</v>
      </c>
    </row>
    <row r="26" spans="1:17" ht="10.5" customHeight="1">
      <c r="A26" s="3"/>
      <c r="Q26" s="21">
        <v>0.1</v>
      </c>
    </row>
    <row r="27" spans="1:17" ht="12.75">
      <c r="A27" s="11"/>
      <c r="B27" s="5"/>
      <c r="C27" s="5"/>
      <c r="D27" s="5"/>
      <c r="Q27" s="21">
        <v>0.1111111111111111</v>
      </c>
    </row>
    <row r="28" ht="9.75" customHeight="1">
      <c r="Q28" s="21">
        <v>0.125</v>
      </c>
    </row>
    <row r="29" spans="1:17" ht="12.75">
      <c r="A29" s="6"/>
      <c r="D29" s="6"/>
      <c r="Q29" s="21">
        <v>0.25</v>
      </c>
    </row>
    <row r="30" spans="1:17" ht="12.75">
      <c r="A30" s="6"/>
      <c r="D30" s="6"/>
      <c r="Q30" s="21">
        <v>0.5</v>
      </c>
    </row>
    <row r="31" spans="1:17" ht="12.75">
      <c r="A31" s="6" t="s">
        <v>34</v>
      </c>
      <c r="D31" s="6" t="s">
        <v>12</v>
      </c>
      <c r="Q31" s="20"/>
    </row>
    <row r="32" spans="1:17" ht="12.75">
      <c r="A32" s="6" t="s">
        <v>35</v>
      </c>
      <c r="D32" s="6"/>
      <c r="Q32" s="20"/>
    </row>
    <row r="33" spans="1:17" ht="12.75">
      <c r="A33" s="6" t="s">
        <v>36</v>
      </c>
      <c r="D33" s="18"/>
      <c r="Q33" s="20"/>
    </row>
    <row r="34" spans="1:17" ht="12.75">
      <c r="A34" s="6"/>
      <c r="Q34" s="20"/>
    </row>
  </sheetData>
  <sheetProtection/>
  <mergeCells count="8">
    <mergeCell ref="A10:D10"/>
    <mergeCell ref="A1:D3"/>
    <mergeCell ref="C6:C7"/>
    <mergeCell ref="D6:D7"/>
    <mergeCell ref="A11:A12"/>
    <mergeCell ref="B11:B12"/>
    <mergeCell ref="C11:C12"/>
    <mergeCell ref="D11:D12"/>
  </mergeCells>
  <dataValidations count="1">
    <dataValidation type="list" allowBlank="1" showInputMessage="1" showErrorMessage="1" sqref="D6:D7">
      <formula1>$Q$6:$Q$30</formula1>
    </dataValidation>
  </dataValidations>
  <printOptions horizontalCentered="1"/>
  <pageMargins left="0.5511811023622047" right="0.5511811023622047" top="0.3937007874015748" bottom="0.3937007874015748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Maliye Bakanlığı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earikan</dc:creator>
  <cp:keywords/>
  <dc:description/>
  <cp:lastModifiedBy>FIRAT</cp:lastModifiedBy>
  <cp:lastPrinted>2017-02-20T11:16:03Z</cp:lastPrinted>
  <dcterms:created xsi:type="dcterms:W3CDTF">2003-09-22T05:51:17Z</dcterms:created>
  <dcterms:modified xsi:type="dcterms:W3CDTF">2017-02-23T08:56:22Z</dcterms:modified>
  <cp:category/>
  <cp:version/>
  <cp:contentType/>
  <cp:contentStatus/>
</cp:coreProperties>
</file>